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World Bank\Procurement Plans under CERC &amp; AF2\Latrines\Baidoa\Lot 01 - 400 latrines\"/>
    </mc:Choice>
  </mc:AlternateContent>
  <xr:revisionPtr revIDLastSave="0" documentId="13_ncr:1_{0E86601A-3366-4E4E-8475-E777926DA85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F14" i="1"/>
  <c r="D9" i="1"/>
  <c r="F26" i="1"/>
  <c r="F19" i="1" l="1"/>
  <c r="F25" i="1"/>
  <c r="F24" i="1" l="1"/>
  <c r="F27" i="1"/>
  <c r="F23" i="1"/>
  <c r="F15" i="1"/>
  <c r="F16" i="1"/>
  <c r="F17" i="1"/>
  <c r="F18" i="1"/>
  <c r="F20" i="1"/>
  <c r="F13" i="1"/>
  <c r="F9" i="1"/>
  <c r="F10" i="1"/>
  <c r="F8" i="1"/>
  <c r="F28" i="1" l="1"/>
  <c r="F11" i="1"/>
  <c r="F21" i="1"/>
  <c r="F29" i="1" l="1"/>
  <c r="F30" i="1" s="1"/>
</calcChain>
</file>

<file path=xl/sharedStrings.xml><?xml version="1.0" encoding="utf-8"?>
<sst xmlns="http://schemas.openxmlformats.org/spreadsheetml/2006/main" count="64" uniqueCount="56">
  <si>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</si>
  <si>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</si>
  <si>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</si>
  <si>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</si>
  <si>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</si>
  <si>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</si>
  <si>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</si>
  <si>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</si>
  <si>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</si>
  <si>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</si>
  <si>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</si>
  <si>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</si>
  <si>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</si>
  <si>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</si>
  <si>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</si>
  <si>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</si>
  <si>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</si>
  <si>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</si>
  <si>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</si>
  <si>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</si>
  <si>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</si>
  <si>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</si>
  <si>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</si>
  <si>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</si>
  <si>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</si>
  <si>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</si>
  <si>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</si>
  <si>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</si>
  <si>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</si>
  <si>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</si>
  <si>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</si>
  <si>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</si>
  <si>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</si>
  <si>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</si>
  <si>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</si>
  <si>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</si>
  <si>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</si>
  <si>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</si>
  <si>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</si>
  <si>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</si>
  <si>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</si>
  <si>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</si>
  <si>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</si>
  <si>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</si>
  <si>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</si>
  <si>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</si>
  <si>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>2,7</t>
  </si>
  <si>
    <t>Door with secure lockable from both inside and outside 800mmx2100mm</t>
  </si>
  <si>
    <t>3,5</t>
  </si>
  <si>
    <t>Allow provision of wash hand facility with 60 litres water storage</t>
  </si>
  <si>
    <t>Timber fascia board 6''x1''</t>
  </si>
  <si>
    <t>2,8</t>
  </si>
  <si>
    <t>Allow a provisional sum for visibility stickers per latrine (IOM team shall share the visibility stickers designs)</t>
  </si>
  <si>
    <t xml:space="preserve">Excavation of pit measuring 1.5m width x1.7m length x 3.2m depth </t>
  </si>
  <si>
    <t>PROPOSED CONSTRUCTION OF 400 HOUSEHOLD PIT LATRINES IN BAIDOA, BAY REGION</t>
  </si>
  <si>
    <t xml:space="preserve">                        Total cost for 400 Latrines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</si>
</sst>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="98" zoomScaleNormal="100" zoomScaleSheetLayoutView="98" workbookViewId="0">
      <selection activeCell="F30" sqref="F30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1" customWidth="1"/>
    <col min="6" max="6" width="16" style="50" bestFit="1" customWidth="1"/>
  </cols>
  <sheetData>
    <row r="1" spans="1:6" x14ac:dyDescent="0.3">
      <c r="A1" s="51"/>
      <c r="B1" s="52"/>
      <c r="C1" s="52"/>
      <c r="D1" s="52"/>
      <c r="E1" s="58"/>
      <c r="F1" s="53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4"/>
      <c r="B3" s="55"/>
      <c r="C3" s="55"/>
      <c r="D3" s="55"/>
      <c r="E3" s="59"/>
      <c r="F3" s="56"/>
    </row>
    <row r="4" spans="1:6" ht="34.200000000000003" customHeight="1" x14ac:dyDescent="0.3">
      <c r="A4" s="76" t="s">
        <v>54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60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">
      <c r="A8" s="3" t="s">
        <v>4</v>
      </c>
      <c r="B8" s="8" t="s">
        <v>53</v>
      </c>
      <c r="C8" s="13" t="s">
        <v>33</v>
      </c>
      <c r="D8" s="39">
        <f>1.5*1.7*3.2</f>
        <v>8.16</v>
      </c>
      <c r="E8" s="57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4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">
      <c r="A14" s="5" t="s">
        <v>6</v>
      </c>
      <c r="B14" s="9" t="s">
        <v>50</v>
      </c>
      <c r="C14" s="14" t="s">
        <v>34</v>
      </c>
      <c r="D14" s="19">
        <v>6.6</v>
      </c>
      <c r="E14" s="65"/>
      <c r="F14" s="45">
        <f>D14*E14</f>
        <v>0</v>
      </c>
    </row>
    <row r="15" spans="1:6" x14ac:dyDescent="0.3">
      <c r="A15" s="5" t="s">
        <v>8</v>
      </c>
      <c r="B15" s="8" t="s">
        <v>28</v>
      </c>
      <c r="C15" s="13" t="s">
        <v>36</v>
      </c>
      <c r="D15" s="18">
        <v>8</v>
      </c>
      <c r="E15" s="57"/>
      <c r="F15" s="45">
        <f t="shared" ref="F15:F20" si="1">D15*E15</f>
        <v>0</v>
      </c>
    </row>
    <row r="16" spans="1:6" x14ac:dyDescent="0.3">
      <c r="A16" s="5" t="s">
        <v>9</v>
      </c>
      <c r="B16" s="8" t="s">
        <v>11</v>
      </c>
      <c r="C16" s="13" t="s">
        <v>35</v>
      </c>
      <c r="D16" s="18">
        <v>4</v>
      </c>
      <c r="E16" s="57"/>
      <c r="F16" s="45">
        <f t="shared" si="1"/>
        <v>0</v>
      </c>
    </row>
    <row r="17" spans="1:6" ht="27.6" x14ac:dyDescent="0.3">
      <c r="A17" s="5" t="s">
        <v>10</v>
      </c>
      <c r="B17" s="10" t="s">
        <v>47</v>
      </c>
      <c r="C17" s="15" t="s">
        <v>36</v>
      </c>
      <c r="D17" s="21">
        <v>1</v>
      </c>
      <c r="E17" s="66"/>
      <c r="F17" s="45">
        <f t="shared" si="1"/>
        <v>0</v>
      </c>
    </row>
    <row r="18" spans="1:6" x14ac:dyDescent="0.3">
      <c r="A18" s="5" t="s">
        <v>12</v>
      </c>
      <c r="B18" s="8" t="s">
        <v>39</v>
      </c>
      <c r="C18" s="13" t="s">
        <v>22</v>
      </c>
      <c r="D18" s="18">
        <v>3</v>
      </c>
      <c r="E18" s="57"/>
      <c r="F18" s="46">
        <f t="shared" si="1"/>
        <v>0</v>
      </c>
    </row>
    <row r="19" spans="1:6" x14ac:dyDescent="0.3">
      <c r="A19" s="5" t="s">
        <v>46</v>
      </c>
      <c r="B19" s="8" t="s">
        <v>23</v>
      </c>
      <c r="C19" s="13" t="s">
        <v>7</v>
      </c>
      <c r="D19" s="18">
        <v>2</v>
      </c>
      <c r="E19" s="57"/>
      <c r="F19" s="45">
        <f t="shared" ref="F19" si="2">D19*E19</f>
        <v>0</v>
      </c>
    </row>
    <row r="20" spans="1:6" ht="44.4" customHeight="1" x14ac:dyDescent="0.3">
      <c r="A20" s="5" t="s">
        <v>51</v>
      </c>
      <c r="B20" s="8" t="s">
        <v>52</v>
      </c>
      <c r="C20" s="13" t="s">
        <v>0</v>
      </c>
      <c r="D20" s="18">
        <v>1</v>
      </c>
      <c r="E20" s="57"/>
      <c r="F20" s="45">
        <f t="shared" si="1"/>
        <v>0</v>
      </c>
    </row>
    <row r="21" spans="1:6" ht="15" thickBot="1" x14ac:dyDescent="0.35">
      <c r="A21" s="6"/>
      <c r="B21" s="11" t="s">
        <v>29</v>
      </c>
      <c r="C21" s="16"/>
      <c r="D21" s="22"/>
      <c r="E21" s="67"/>
      <c r="F21" s="47">
        <f>SUM(F13:F20)</f>
        <v>0</v>
      </c>
    </row>
    <row r="22" spans="1:6" ht="19.5" customHeight="1" x14ac:dyDescent="0.3">
      <c r="A22" s="2">
        <v>3</v>
      </c>
      <c r="B22" s="7" t="s">
        <v>13</v>
      </c>
      <c r="C22" s="17"/>
      <c r="D22" s="12"/>
      <c r="E22" s="68"/>
      <c r="F22" s="48"/>
    </row>
    <row r="23" spans="1:6" x14ac:dyDescent="0.3">
      <c r="A23" s="3" t="s">
        <v>14</v>
      </c>
      <c r="B23" s="8" t="s">
        <v>15</v>
      </c>
      <c r="C23" s="18" t="s">
        <v>16</v>
      </c>
      <c r="D23" s="13">
        <v>7</v>
      </c>
      <c r="E23" s="57"/>
      <c r="F23" s="43">
        <f>D23*E23</f>
        <v>0</v>
      </c>
    </row>
    <row r="24" spans="1:6" x14ac:dyDescent="0.3">
      <c r="A24" s="5" t="s">
        <v>17</v>
      </c>
      <c r="B24" s="9" t="s">
        <v>18</v>
      </c>
      <c r="C24" s="19" t="s">
        <v>41</v>
      </c>
      <c r="D24" s="14">
        <v>1</v>
      </c>
      <c r="E24" s="65"/>
      <c r="F24" s="43">
        <f t="shared" ref="F24:F27" si="3">D24*E24</f>
        <v>0</v>
      </c>
    </row>
    <row r="25" spans="1:6" x14ac:dyDescent="0.3">
      <c r="A25" s="4" t="s">
        <v>19</v>
      </c>
      <c r="B25" s="8" t="s">
        <v>20</v>
      </c>
      <c r="C25" s="18" t="s">
        <v>41</v>
      </c>
      <c r="D25" s="13">
        <v>1</v>
      </c>
      <c r="E25" s="57"/>
      <c r="F25" s="43">
        <f t="shared" ref="F25:F26" si="4">D25*E25</f>
        <v>0</v>
      </c>
    </row>
    <row r="26" spans="1:6" x14ac:dyDescent="0.3">
      <c r="A26" s="4" t="s">
        <v>21</v>
      </c>
      <c r="B26" s="8" t="s">
        <v>45</v>
      </c>
      <c r="C26" s="18" t="s">
        <v>0</v>
      </c>
      <c r="D26" s="13">
        <v>1</v>
      </c>
      <c r="E26" s="57"/>
      <c r="F26" s="43">
        <f t="shared" si="4"/>
        <v>0</v>
      </c>
    </row>
    <row r="27" spans="1:6" ht="27.6" x14ac:dyDescent="0.3">
      <c r="A27" s="4" t="s">
        <v>48</v>
      </c>
      <c r="B27" s="8" t="s">
        <v>49</v>
      </c>
      <c r="C27" s="18" t="s">
        <v>0</v>
      </c>
      <c r="D27" s="13">
        <v>1</v>
      </c>
      <c r="E27" s="57"/>
      <c r="F27" s="43">
        <f t="shared" si="3"/>
        <v>0</v>
      </c>
    </row>
    <row r="28" spans="1:6" ht="24.75" customHeight="1" thickBot="1" x14ac:dyDescent="0.35">
      <c r="A28" s="72" t="s">
        <v>32</v>
      </c>
      <c r="B28" s="73"/>
      <c r="C28" s="20"/>
      <c r="D28" s="16"/>
      <c r="E28" s="67"/>
      <c r="F28" s="47">
        <f>SUM(F23:F27)</f>
        <v>0</v>
      </c>
    </row>
    <row r="29" spans="1:6" ht="19.95" customHeight="1" thickBot="1" x14ac:dyDescent="0.35">
      <c r="A29" s="74" t="s">
        <v>37</v>
      </c>
      <c r="B29" s="75"/>
      <c r="C29" s="1" t="s">
        <v>24</v>
      </c>
      <c r="D29" s="1">
        <v>1</v>
      </c>
      <c r="E29" s="69"/>
      <c r="F29" s="47">
        <f>F11+F21+F28</f>
        <v>0</v>
      </c>
    </row>
    <row r="30" spans="1:6" ht="19.2" customHeight="1" thickBot="1" x14ac:dyDescent="0.35">
      <c r="A30" s="74" t="s">
        <v>55</v>
      </c>
      <c r="B30" s="75"/>
      <c r="C30" s="1" t="s">
        <v>24</v>
      </c>
      <c r="D30" s="1">
        <v>400</v>
      </c>
      <c r="E30" s="70"/>
      <c r="F30" s="49">
        <f>F29*D30</f>
        <v>0</v>
      </c>
    </row>
    <row r="31" spans="1:6" ht="57" customHeight="1" x14ac:dyDescent="0.3"/>
  </sheetData>
  <mergeCells count="5">
    <mergeCell ref="A28:B28"/>
    <mergeCell ref="A30:B30"/>
    <mergeCell ref="A4:F4"/>
    <mergeCell ref="A29:B29"/>
    <mergeCell ref="A2:F2"/>
  </mergeCells>
  <phoneticPr fontId="9" type="noConversion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2018-06-19T18:08:36Z</cp:lastPrinted>
  <dcterms:created xsi:type="dcterms:W3CDTF">2014-07-03T15:04:08Z</dcterms:created>
  <dcterms:modified xsi:type="dcterms:W3CDTF">2023-05-02T07:47:40Z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</Properties>
</file>